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21421758-3048-4C3F-98DF-B88A1277E680}\"/>
    </mc:Choice>
  </mc:AlternateContent>
  <xr:revisionPtr revIDLastSave="0" documentId="13_ncr:1_{595533ED-5904-4E83-8914-FD0815451A08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structions" sheetId="2" r:id="rId1"/>
    <sheet name="Template" sheetId="1" r:id="rId2"/>
  </sheets>
  <definedNames>
    <definedName name="_xlnm.Print_Area" localSheetId="1">Template!$A$1:$D$39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1" l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C41" i="1"/>
  <c r="B41" i="1"/>
  <c r="D41" i="1" l="1"/>
</calcChain>
</file>

<file path=xl/sharedStrings.xml><?xml version="1.0" encoding="utf-8"?>
<sst xmlns="http://schemas.openxmlformats.org/spreadsheetml/2006/main" count="47" uniqueCount="46">
  <si>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</si>
  <si>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</si>
  <si>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</si>
  <si>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</si>
  <si>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</si>
  <si>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</si>
  <si>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</si>
  <si>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</si>
  <si>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</si>
  <si>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Containers &amp; storage contract</t>
  </si>
  <si>
    <t>Dining Services Supplies Expense</t>
  </si>
  <si>
    <t>Associate Relations</t>
  </si>
  <si>
    <t>Employee Physicals</t>
  </si>
  <si>
    <t>Recruitment</t>
  </si>
  <si>
    <t>Uniforms</t>
  </si>
  <si>
    <t>Office Supplies / IT Equipment</t>
  </si>
  <si>
    <t>Payroll Processing</t>
  </si>
  <si>
    <t>Software Expenses</t>
  </si>
  <si>
    <t>Postage and Delivery</t>
  </si>
  <si>
    <t>Travel</t>
  </si>
  <si>
    <t>Transportation</t>
  </si>
  <si>
    <t>Conventions and seminars</t>
  </si>
  <si>
    <t>Cable/Phone/Internet</t>
  </si>
  <si>
    <t>Cell Phone</t>
  </si>
  <si>
    <t>Licenses and Dues</t>
  </si>
  <si>
    <t>Subscriptions</t>
  </si>
  <si>
    <t>Charitable Contributions</t>
  </si>
  <si>
    <t>Bank/Finance Fees</t>
  </si>
  <si>
    <t>Pursuit Costs</t>
  </si>
  <si>
    <t>Consulting &amp; Analysts</t>
  </si>
  <si>
    <t>Accounting Audit and Tax Fees</t>
  </si>
  <si>
    <t>Purchased Services</t>
  </si>
  <si>
    <t>Accounting Consulting Fees</t>
  </si>
  <si>
    <t>Dues and Subscriptions</t>
  </si>
  <si>
    <t>Resident Services Supplies</t>
  </si>
  <si>
    <t>Housekeeping Supplies</t>
  </si>
  <si>
    <t>Tuition and Education</t>
  </si>
  <si>
    <t>Activities Liquor</t>
  </si>
  <si>
    <t>Activiites Speaker/Entertainment Events</t>
  </si>
  <si>
    <t>Activities Transportation</t>
  </si>
  <si>
    <t>Consulting</t>
  </si>
  <si>
    <t>401K-Match</t>
  </si>
  <si>
    <t>Resident Services Non Productive</t>
  </si>
  <si>
    <t>Medical Records Supplies Other</t>
  </si>
  <si>
    <t>Flowers</t>
  </si>
  <si>
    <t>PREOP: Supplies - General &amp; 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</si>
</sst>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164" fontId="0" fillId="0" borderId="1" xfId="1" applyNumberFormat="1" applyFon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horizontal="left" vertical="center" wrapText="1" indent="1"/>
    </xf>
    <xf numFmtId="0" fontId="1" fillId="0" borderId="0" xfId="0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/>
    </xf>
    <xf numFmtId="164" fontId="0" fillId="0" borderId="0" xfId="1" applyNumberFormat="1" applyFont="1" applyFill="1" applyBorder="1" applyAlignment="1">
      <alignment horizontal="left" vertical="center" wrapText="1"/>
    </xf>
    <xf numFmtId="164" fontId="0" fillId="0" borderId="0" xfId="1" applyNumberFormat="1" applyFont="1" applyBorder="1"/>
    <xf numFmtId="37" fontId="0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5" x14ac:dyDescent="0.25"/>
  <sheetData>
    <row r="1" spans="1:1" ht="21" x14ac:dyDescent="0.25">
      <c r="A1" s="9" t="s">
        <v>4</v>
      </c>
    </row>
    <row r="2" spans="1:1" ht="18.75" x14ac:dyDescent="0.3">
      <c r="A2" s="10" t="s">
        <v>7</v>
      </c>
    </row>
    <row r="4" spans="1:1" ht="18.75" x14ac:dyDescent="0.3">
      <c r="A4" s="11" t="s">
        <v>5</v>
      </c>
    </row>
    <row r="5" spans="1:1" x14ac:dyDescent="0.25">
      <c r="A5" s="12" t="s">
        <v>8</v>
      </c>
    </row>
    <row r="6" spans="1:1" x14ac:dyDescent="0.25">
      <c r="A6" s="13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12"/>
  <sheetViews>
    <sheetView showGridLines="0" tabSelected="1" view="pageBreakPreview" zoomScale="85" zoomScaleNormal="100" zoomScaleSheetLayoutView="85" workbookViewId="0">
      <pane ySplit="1" topLeftCell="A2" activePane="bottomLeft" state="frozen"/>
      <selection pane="bottomLeft" activeCell="E28" sqref="E28"/>
    </sheetView>
  </sheetViews>
  <sheetFormatPr defaultRowHeight="15" x14ac:dyDescent="0.25"/>
  <cols>
    <col min="1" max="1" width="47.140625" style="2" customWidth="1"/>
    <col min="2" max="2" width="30" style="2" customWidth="1"/>
    <col min="3" max="3" width="39.85546875" style="2" customWidth="1"/>
    <col min="4" max="4" width="31.5703125" style="2" customWidth="1"/>
    <col min="5" max="5" width="18.28515625" style="2" customWidth="1"/>
    <col min="6" max="6" width="39.140625" style="17" bestFit="1" customWidth="1"/>
    <col min="7" max="7" width="24.140625" style="2" customWidth="1"/>
    <col min="8" max="8" width="9.7109375" style="2" bestFit="1" customWidth="1"/>
    <col min="9" max="16384" width="9.140625" style="2"/>
  </cols>
  <sheetData>
    <row r="1" spans="1:9" x14ac:dyDescent="0.25">
      <c r="A1" s="7" t="s">
        <v>0</v>
      </c>
      <c r="B1" s="8" t="s">
        <v>1</v>
      </c>
      <c r="C1" s="8" t="s">
        <v>2</v>
      </c>
      <c r="D1" s="8" t="s">
        <v>3</v>
      </c>
      <c r="E1" s="6"/>
      <c r="F1" s="16"/>
      <c r="G1" s="6"/>
    </row>
    <row r="2" spans="1:9" x14ac:dyDescent="0.25">
      <c r="A2" s="1" t="s">
        <v>34</v>
      </c>
      <c r="B2" s="14">
        <v>156</v>
      </c>
      <c r="C2" s="14">
        <v>-156</v>
      </c>
      <c r="D2" s="15">
        <f>B2+C2</f>
        <v>0</v>
      </c>
      <c r="E2" s="3"/>
      <c r="F2" s="3"/>
      <c r="G2" s="18"/>
      <c r="H2" s="19"/>
      <c r="I2" s="19"/>
    </row>
    <row r="3" spans="1:9" x14ac:dyDescent="0.25">
      <c r="A3" s="1" t="s">
        <v>42</v>
      </c>
      <c r="B3" s="14">
        <v>18611</v>
      </c>
      <c r="C3" s="14">
        <v>-18611</v>
      </c>
      <c r="D3" s="15">
        <f t="shared" ref="D3:D39" si="0">B3+C3</f>
        <v>0</v>
      </c>
      <c r="E3" s="3"/>
      <c r="F3" s="3"/>
      <c r="G3" s="18"/>
      <c r="H3" s="19"/>
      <c r="I3" s="19"/>
    </row>
    <row r="4" spans="1:9" x14ac:dyDescent="0.25">
      <c r="A4" s="1" t="s">
        <v>43</v>
      </c>
      <c r="B4" s="14">
        <v>3033</v>
      </c>
      <c r="C4" s="14"/>
      <c r="D4" s="15">
        <f t="shared" si="0"/>
        <v>3033</v>
      </c>
      <c r="E4" s="3"/>
      <c r="F4" s="3"/>
      <c r="G4" s="18"/>
      <c r="H4" s="19"/>
      <c r="I4" s="19"/>
    </row>
    <row r="5" spans="1:9" x14ac:dyDescent="0.25">
      <c r="A5" s="1" t="s">
        <v>37</v>
      </c>
      <c r="B5" s="14">
        <v>697</v>
      </c>
      <c r="C5" s="14">
        <v>-697</v>
      </c>
      <c r="D5" s="15">
        <f t="shared" si="0"/>
        <v>0</v>
      </c>
      <c r="E5" s="3"/>
      <c r="F5" s="3"/>
      <c r="G5" s="18"/>
      <c r="H5" s="19"/>
      <c r="I5" s="19"/>
    </row>
    <row r="6" spans="1:9" x14ac:dyDescent="0.25">
      <c r="A6" s="1" t="s">
        <v>38</v>
      </c>
      <c r="B6" s="14">
        <v>223</v>
      </c>
      <c r="C6" s="14">
        <v>-223</v>
      </c>
      <c r="D6" s="15">
        <f t="shared" si="0"/>
        <v>0</v>
      </c>
      <c r="E6" s="3"/>
      <c r="F6" s="3"/>
      <c r="G6" s="18"/>
      <c r="H6" s="19"/>
      <c r="I6" s="19"/>
    </row>
    <row r="7" spans="1:9" x14ac:dyDescent="0.25">
      <c r="A7" s="1" t="s">
        <v>39</v>
      </c>
      <c r="B7" s="14">
        <v>10525</v>
      </c>
      <c r="C7" s="14"/>
      <c r="D7" s="15">
        <f t="shared" si="0"/>
        <v>10525</v>
      </c>
      <c r="E7" s="3"/>
      <c r="F7" s="3"/>
      <c r="G7" s="18"/>
      <c r="H7" s="19"/>
      <c r="I7" s="19"/>
    </row>
    <row r="8" spans="1:9" x14ac:dyDescent="0.25">
      <c r="A8" s="1" t="s">
        <v>9</v>
      </c>
      <c r="B8" s="14">
        <v>24226</v>
      </c>
      <c r="C8" s="14"/>
      <c r="D8" s="15">
        <f t="shared" si="0"/>
        <v>24226</v>
      </c>
      <c r="E8" s="3"/>
      <c r="F8" s="3"/>
      <c r="G8" s="18"/>
      <c r="H8" s="19"/>
      <c r="I8" s="19"/>
    </row>
    <row r="9" spans="1:9" x14ac:dyDescent="0.25">
      <c r="A9" s="1" t="s">
        <v>35</v>
      </c>
      <c r="B9" s="14">
        <v>1849</v>
      </c>
      <c r="C9" s="14"/>
      <c r="D9" s="15">
        <f t="shared" si="0"/>
        <v>1849</v>
      </c>
      <c r="E9" s="3"/>
      <c r="F9" s="3"/>
      <c r="G9" s="18"/>
      <c r="H9" s="19"/>
      <c r="I9" s="19"/>
    </row>
    <row r="10" spans="1:9" x14ac:dyDescent="0.25">
      <c r="A10" s="1" t="s">
        <v>44</v>
      </c>
      <c r="B10" s="14">
        <v>1714</v>
      </c>
      <c r="C10" s="14">
        <v>-1714</v>
      </c>
      <c r="D10" s="15">
        <f t="shared" si="0"/>
        <v>0</v>
      </c>
      <c r="E10" s="3"/>
      <c r="F10" s="3"/>
      <c r="G10" s="18"/>
      <c r="H10" s="19"/>
      <c r="I10" s="19"/>
    </row>
    <row r="11" spans="1:9" x14ac:dyDescent="0.25">
      <c r="A11" s="1" t="s">
        <v>10</v>
      </c>
      <c r="B11" s="14">
        <v>130</v>
      </c>
      <c r="C11" s="14"/>
      <c r="D11" s="15">
        <f t="shared" si="0"/>
        <v>130</v>
      </c>
      <c r="E11" s="3"/>
      <c r="F11" s="3"/>
      <c r="G11" s="18"/>
      <c r="H11" s="19"/>
      <c r="I11" s="19"/>
    </row>
    <row r="12" spans="1:9" x14ac:dyDescent="0.25">
      <c r="A12" s="1" t="s">
        <v>40</v>
      </c>
      <c r="B12" s="14">
        <v>9465</v>
      </c>
      <c r="C12" s="14"/>
      <c r="D12" s="15">
        <f t="shared" si="0"/>
        <v>9465</v>
      </c>
      <c r="E12" s="3"/>
      <c r="F12" s="3"/>
      <c r="G12" s="18"/>
      <c r="H12" s="19"/>
      <c r="I12" s="19"/>
    </row>
    <row r="13" spans="1:9" x14ac:dyDescent="0.25">
      <c r="A13" s="1" t="s">
        <v>36</v>
      </c>
      <c r="B13" s="14">
        <v>156</v>
      </c>
      <c r="C13" s="14">
        <v>-156</v>
      </c>
      <c r="D13" s="15">
        <f t="shared" si="0"/>
        <v>0</v>
      </c>
      <c r="E13" s="3"/>
      <c r="F13" s="3"/>
      <c r="G13" s="18"/>
      <c r="H13" s="19"/>
      <c r="I13" s="19"/>
    </row>
    <row r="14" spans="1:9" x14ac:dyDescent="0.25">
      <c r="A14" s="1" t="s">
        <v>11</v>
      </c>
      <c r="B14" s="14">
        <v>21762</v>
      </c>
      <c r="C14" s="14">
        <v>-21762</v>
      </c>
      <c r="D14" s="15">
        <f t="shared" si="0"/>
        <v>0</v>
      </c>
      <c r="E14" s="3"/>
      <c r="F14" s="3"/>
      <c r="G14" s="18"/>
      <c r="H14" s="19"/>
      <c r="I14" s="19"/>
    </row>
    <row r="15" spans="1:9" x14ac:dyDescent="0.25">
      <c r="A15" s="1" t="s">
        <v>12</v>
      </c>
      <c r="B15" s="14">
        <v>7560</v>
      </c>
      <c r="C15" s="14"/>
      <c r="D15" s="15">
        <f t="shared" si="0"/>
        <v>7560</v>
      </c>
      <c r="E15" s="3"/>
      <c r="F15" s="3"/>
      <c r="G15" s="18"/>
      <c r="H15" s="19"/>
      <c r="I15" s="19"/>
    </row>
    <row r="16" spans="1:9" x14ac:dyDescent="0.25">
      <c r="A16" s="1" t="s">
        <v>13</v>
      </c>
      <c r="B16" s="14">
        <v>101966</v>
      </c>
      <c r="C16" s="14"/>
      <c r="D16" s="15">
        <f t="shared" si="0"/>
        <v>101966</v>
      </c>
      <c r="E16" s="3"/>
      <c r="F16" s="3"/>
      <c r="G16" s="18"/>
      <c r="H16" s="19"/>
      <c r="I16" s="19"/>
    </row>
    <row r="17" spans="1:9" x14ac:dyDescent="0.25">
      <c r="A17" s="1" t="s">
        <v>14</v>
      </c>
      <c r="B17" s="14">
        <v>1813</v>
      </c>
      <c r="C17" s="14"/>
      <c r="D17" s="15">
        <f t="shared" si="0"/>
        <v>1813</v>
      </c>
      <c r="E17" s="3"/>
      <c r="F17" s="3"/>
      <c r="G17" s="18"/>
      <c r="H17" s="19"/>
      <c r="I17" s="19"/>
    </row>
    <row r="18" spans="1:9" x14ac:dyDescent="0.25">
      <c r="A18" s="1" t="s">
        <v>15</v>
      </c>
      <c r="B18" s="14">
        <v>109246</v>
      </c>
      <c r="C18" s="14"/>
      <c r="D18" s="15">
        <f t="shared" si="0"/>
        <v>109246</v>
      </c>
      <c r="E18" s="3"/>
      <c r="F18" s="3"/>
      <c r="G18" s="18"/>
      <c r="H18" s="19"/>
      <c r="I18" s="19"/>
    </row>
    <row r="19" spans="1:9" x14ac:dyDescent="0.25">
      <c r="A19" s="1" t="s">
        <v>16</v>
      </c>
      <c r="B19" s="14">
        <v>35215</v>
      </c>
      <c r="C19" s="14"/>
      <c r="D19" s="15">
        <f t="shared" si="0"/>
        <v>35215</v>
      </c>
      <c r="E19" s="3"/>
      <c r="F19" s="3"/>
      <c r="G19" s="18"/>
      <c r="H19" s="19"/>
      <c r="I19" s="19"/>
    </row>
    <row r="20" spans="1:9" x14ac:dyDescent="0.25">
      <c r="A20" s="1" t="s">
        <v>17</v>
      </c>
      <c r="B20" s="14">
        <v>126368</v>
      </c>
      <c r="C20" s="14"/>
      <c r="D20" s="15">
        <f t="shared" si="0"/>
        <v>126368</v>
      </c>
      <c r="E20" s="3"/>
      <c r="F20" s="3"/>
      <c r="G20" s="18"/>
      <c r="H20" s="19"/>
      <c r="I20" s="19"/>
    </row>
    <row r="21" spans="1:9" x14ac:dyDescent="0.25">
      <c r="A21" s="1" t="s">
        <v>18</v>
      </c>
      <c r="B21" s="14">
        <v>35199</v>
      </c>
      <c r="C21" s="14"/>
      <c r="D21" s="15">
        <f t="shared" si="0"/>
        <v>35199</v>
      </c>
      <c r="E21" s="3"/>
      <c r="F21" s="3"/>
      <c r="G21" s="18"/>
      <c r="H21" s="19"/>
      <c r="I21" s="19"/>
    </row>
    <row r="22" spans="1:9" x14ac:dyDescent="0.25">
      <c r="A22" s="1" t="s">
        <v>19</v>
      </c>
      <c r="B22" s="14">
        <v>127250</v>
      </c>
      <c r="C22" s="14">
        <v>-127250</v>
      </c>
      <c r="D22" s="15">
        <f t="shared" si="0"/>
        <v>0</v>
      </c>
      <c r="E22" s="3"/>
      <c r="F22" s="3"/>
      <c r="G22" s="18"/>
      <c r="H22" s="19"/>
      <c r="I22" s="19"/>
    </row>
    <row r="23" spans="1:9" x14ac:dyDescent="0.25">
      <c r="A23" s="1" t="s">
        <v>20</v>
      </c>
      <c r="B23" s="14">
        <v>46885</v>
      </c>
      <c r="C23" s="14"/>
      <c r="D23" s="15">
        <f t="shared" si="0"/>
        <v>46885</v>
      </c>
      <c r="E23" s="3"/>
      <c r="F23" s="3"/>
      <c r="G23" s="18"/>
      <c r="H23" s="19"/>
      <c r="I23" s="19"/>
    </row>
    <row r="24" spans="1:9" x14ac:dyDescent="0.25">
      <c r="A24" s="1" t="s">
        <v>21</v>
      </c>
      <c r="B24" s="14">
        <v>7335</v>
      </c>
      <c r="C24" s="14"/>
      <c r="D24" s="15">
        <f t="shared" si="0"/>
        <v>7335</v>
      </c>
      <c r="E24" s="3"/>
      <c r="F24" s="3"/>
      <c r="G24" s="18"/>
      <c r="H24" s="19"/>
      <c r="I24" s="19"/>
    </row>
    <row r="25" spans="1:9" x14ac:dyDescent="0.25">
      <c r="A25" s="1" t="s">
        <v>22</v>
      </c>
      <c r="B25" s="14">
        <v>117669</v>
      </c>
      <c r="C25" s="14"/>
      <c r="D25" s="15">
        <f t="shared" si="0"/>
        <v>117669</v>
      </c>
      <c r="E25" s="3"/>
      <c r="F25" s="3"/>
      <c r="G25" s="18"/>
      <c r="H25" s="19"/>
      <c r="I25" s="19"/>
    </row>
    <row r="26" spans="1:9" x14ac:dyDescent="0.25">
      <c r="A26" s="1" t="s">
        <v>23</v>
      </c>
      <c r="B26" s="14">
        <v>10436</v>
      </c>
      <c r="C26" s="14"/>
      <c r="D26" s="15">
        <f t="shared" si="0"/>
        <v>10436</v>
      </c>
      <c r="E26" s="3"/>
      <c r="F26" s="3"/>
      <c r="G26" s="18"/>
      <c r="H26" s="19"/>
      <c r="I26" s="19"/>
    </row>
    <row r="27" spans="1:9" x14ac:dyDescent="0.25">
      <c r="A27" s="1" t="s">
        <v>30</v>
      </c>
      <c r="B27" s="14">
        <v>104369</v>
      </c>
      <c r="C27" s="14"/>
      <c r="D27" s="15">
        <f t="shared" si="0"/>
        <v>104369</v>
      </c>
      <c r="E27" s="3"/>
      <c r="F27" s="3"/>
      <c r="G27" s="18"/>
      <c r="H27" s="19"/>
      <c r="I27" s="19"/>
    </row>
    <row r="28" spans="1:9" x14ac:dyDescent="0.25">
      <c r="A28" s="1" t="s">
        <v>29</v>
      </c>
      <c r="B28" s="14">
        <v>48682</v>
      </c>
      <c r="C28" s="14"/>
      <c r="D28" s="15">
        <f t="shared" si="0"/>
        <v>48682</v>
      </c>
      <c r="E28" s="3"/>
      <c r="F28" s="3"/>
      <c r="G28" s="18"/>
      <c r="H28" s="19"/>
      <c r="I28" s="19"/>
    </row>
    <row r="29" spans="1:9" x14ac:dyDescent="0.25">
      <c r="A29" s="1" t="s">
        <v>24</v>
      </c>
      <c r="B29" s="14">
        <v>13349</v>
      </c>
      <c r="C29" s="14"/>
      <c r="D29" s="15">
        <f t="shared" si="0"/>
        <v>13349</v>
      </c>
      <c r="E29" s="3"/>
      <c r="F29" s="3"/>
      <c r="G29" s="18"/>
      <c r="H29" s="19"/>
      <c r="I29" s="19"/>
    </row>
    <row r="30" spans="1:9" x14ac:dyDescent="0.25">
      <c r="A30" s="1" t="s">
        <v>25</v>
      </c>
      <c r="B30" s="14">
        <v>7338</v>
      </c>
      <c r="C30" s="14"/>
      <c r="D30" s="15">
        <f t="shared" si="0"/>
        <v>7338</v>
      </c>
      <c r="E30" s="3"/>
      <c r="F30" s="3"/>
      <c r="G30" s="18"/>
      <c r="H30" s="19"/>
      <c r="I30" s="19"/>
    </row>
    <row r="31" spans="1:9" x14ac:dyDescent="0.25">
      <c r="A31" s="1" t="s">
        <v>26</v>
      </c>
      <c r="B31" s="14">
        <v>6050</v>
      </c>
      <c r="C31" s="14">
        <v>-6050</v>
      </c>
      <c r="D31" s="15">
        <f t="shared" si="0"/>
        <v>0</v>
      </c>
      <c r="E31" s="3"/>
      <c r="F31" s="3"/>
      <c r="G31" s="18"/>
      <c r="H31" s="19"/>
      <c r="I31" s="19"/>
    </row>
    <row r="32" spans="1:9" x14ac:dyDescent="0.25">
      <c r="A32" s="1" t="s">
        <v>31</v>
      </c>
      <c r="B32" s="14">
        <v>142</v>
      </c>
      <c r="C32" s="14"/>
      <c r="D32" s="15">
        <f t="shared" si="0"/>
        <v>142</v>
      </c>
      <c r="E32" s="3"/>
      <c r="F32" s="3"/>
      <c r="G32" s="18"/>
      <c r="H32" s="19"/>
      <c r="I32" s="19"/>
    </row>
    <row r="33" spans="1:9" x14ac:dyDescent="0.25">
      <c r="A33" s="1" t="s">
        <v>32</v>
      </c>
      <c r="B33" s="14">
        <v>450384</v>
      </c>
      <c r="C33" s="14"/>
      <c r="D33" s="15">
        <f t="shared" si="0"/>
        <v>450384</v>
      </c>
      <c r="E33" s="3"/>
      <c r="F33" s="3"/>
      <c r="G33" s="18"/>
      <c r="H33" s="19"/>
      <c r="I33" s="19"/>
    </row>
    <row r="34" spans="1:9" x14ac:dyDescent="0.25">
      <c r="A34" s="1" t="s">
        <v>27</v>
      </c>
      <c r="B34" s="14">
        <v>5995</v>
      </c>
      <c r="C34" s="14">
        <v>-961</v>
      </c>
      <c r="D34" s="15">
        <f t="shared" si="0"/>
        <v>5034</v>
      </c>
      <c r="E34" s="3"/>
      <c r="F34" s="3"/>
      <c r="G34" s="18"/>
      <c r="H34" s="19"/>
      <c r="I34" s="19"/>
    </row>
    <row r="35" spans="1:9" x14ac:dyDescent="0.25">
      <c r="A35" s="1" t="s">
        <v>33</v>
      </c>
      <c r="B35" s="14">
        <v>72</v>
      </c>
      <c r="C35" s="14"/>
      <c r="D35" s="15">
        <f t="shared" si="0"/>
        <v>72</v>
      </c>
      <c r="E35" s="3"/>
      <c r="F35" s="3"/>
      <c r="G35" s="18"/>
      <c r="H35" s="19"/>
      <c r="I35" s="19"/>
    </row>
    <row r="36" spans="1:9" x14ac:dyDescent="0.25">
      <c r="A36" s="1" t="s">
        <v>41</v>
      </c>
      <c r="B36" s="14">
        <v>188728</v>
      </c>
      <c r="C36" s="14"/>
      <c r="D36" s="15">
        <f t="shared" si="0"/>
        <v>188728</v>
      </c>
      <c r="E36" s="3"/>
      <c r="F36" s="3"/>
      <c r="G36" s="18"/>
      <c r="H36" s="19"/>
      <c r="I36" s="19"/>
    </row>
    <row r="37" spans="1:9" x14ac:dyDescent="0.25">
      <c r="A37" s="1" t="s">
        <v>13</v>
      </c>
      <c r="B37" s="14">
        <v>1608</v>
      </c>
      <c r="C37" s="14"/>
      <c r="D37" s="15">
        <f t="shared" si="0"/>
        <v>1608</v>
      </c>
      <c r="E37" s="3"/>
      <c r="F37" s="3"/>
      <c r="G37" s="18"/>
      <c r="H37" s="19"/>
      <c r="I37" s="19"/>
    </row>
    <row r="38" spans="1:9" x14ac:dyDescent="0.25">
      <c r="A38" s="1" t="s">
        <v>45</v>
      </c>
      <c r="B38" s="14">
        <v>36</v>
      </c>
      <c r="C38" s="14"/>
      <c r="D38" s="15">
        <f t="shared" si="0"/>
        <v>36</v>
      </c>
      <c r="E38" s="3"/>
      <c r="F38" s="3"/>
      <c r="G38" s="18"/>
      <c r="H38" s="19"/>
      <c r="I38" s="19"/>
    </row>
    <row r="39" spans="1:9" x14ac:dyDescent="0.25">
      <c r="A39" s="1" t="s">
        <v>28</v>
      </c>
      <c r="B39" s="14">
        <v>99326</v>
      </c>
      <c r="C39" s="14">
        <v>-99326</v>
      </c>
      <c r="D39" s="15">
        <f t="shared" si="0"/>
        <v>0</v>
      </c>
      <c r="E39" s="3"/>
      <c r="F39" s="3"/>
      <c r="G39" s="18"/>
      <c r="H39" s="19"/>
      <c r="I39" s="19"/>
    </row>
    <row r="41" spans="1:9" x14ac:dyDescent="0.25">
      <c r="B41" s="20">
        <f>SUM(B2:B39)</f>
        <v>1745568</v>
      </c>
      <c r="C41" s="20">
        <f>SUM(C2:C39)</f>
        <v>-276906</v>
      </c>
      <c r="D41" s="20">
        <f>SUM(D2:D39)</f>
        <v>1468662</v>
      </c>
    </row>
    <row r="49" spans="1:4" x14ac:dyDescent="0.25">
      <c r="A49" s="3"/>
      <c r="B49" s="3"/>
      <c r="C49" s="3"/>
      <c r="D49" s="4"/>
    </row>
    <row r="50" spans="1:4" x14ac:dyDescent="0.25">
      <c r="A50" s="3"/>
      <c r="B50" s="5"/>
      <c r="C50" s="3"/>
      <c r="D50" s="4"/>
    </row>
    <row r="51" spans="1:4" x14ac:dyDescent="0.25">
      <c r="A51" s="3"/>
      <c r="B51" s="5"/>
      <c r="C51" s="5"/>
      <c r="D51" s="4"/>
    </row>
    <row r="72" spans="1:4" x14ac:dyDescent="0.25">
      <c r="A72" s="3"/>
      <c r="B72" s="3"/>
      <c r="C72" s="3"/>
      <c r="D72" s="4"/>
    </row>
    <row r="73" spans="1:4" x14ac:dyDescent="0.25">
      <c r="A73" s="3"/>
      <c r="B73" s="5"/>
      <c r="C73" s="3"/>
      <c r="D73" s="4"/>
    </row>
    <row r="74" spans="1:4" x14ac:dyDescent="0.25">
      <c r="A74" s="3"/>
      <c r="B74" s="5"/>
      <c r="C74" s="5"/>
      <c r="D74" s="4"/>
    </row>
    <row r="95" spans="1:4" x14ac:dyDescent="0.25">
      <c r="A95" s="3"/>
      <c r="B95" s="3"/>
      <c r="C95" s="3"/>
      <c r="D95" s="4"/>
    </row>
    <row r="96" spans="1:4" x14ac:dyDescent="0.25">
      <c r="A96" s="3"/>
      <c r="B96" s="5"/>
      <c r="C96" s="3"/>
      <c r="D96" s="4"/>
    </row>
    <row r="97" spans="1:4" x14ac:dyDescent="0.25">
      <c r="A97" s="3"/>
      <c r="B97" s="5"/>
      <c r="C97" s="5"/>
      <c r="D97" s="4"/>
    </row>
    <row r="118" spans="1:4" x14ac:dyDescent="0.25">
      <c r="A118" s="3"/>
      <c r="B118" s="3"/>
      <c r="C118" s="3"/>
      <c r="D118" s="4"/>
    </row>
    <row r="119" spans="1:4" x14ac:dyDescent="0.25">
      <c r="A119" s="3"/>
      <c r="B119" s="5"/>
      <c r="C119" s="3"/>
      <c r="D119" s="4"/>
    </row>
    <row r="120" spans="1:4" x14ac:dyDescent="0.25">
      <c r="A120" s="3"/>
      <c r="B120" s="5"/>
      <c r="C120" s="5"/>
      <c r="D120" s="4"/>
    </row>
    <row r="141" spans="1:4" x14ac:dyDescent="0.25">
      <c r="A141" s="3"/>
      <c r="B141" s="3"/>
      <c r="C141" s="3"/>
      <c r="D141" s="4"/>
    </row>
    <row r="142" spans="1:4" x14ac:dyDescent="0.25">
      <c r="A142" s="3"/>
      <c r="B142" s="5"/>
      <c r="C142" s="3"/>
      <c r="D142" s="4"/>
    </row>
    <row r="143" spans="1:4" x14ac:dyDescent="0.25">
      <c r="A143" s="3"/>
      <c r="B143" s="5"/>
      <c r="C143" s="5"/>
      <c r="D143" s="4"/>
    </row>
    <row r="164" spans="1:4" x14ac:dyDescent="0.25">
      <c r="A164" s="3"/>
      <c r="B164" s="3"/>
      <c r="C164" s="3"/>
      <c r="D164" s="4"/>
    </row>
    <row r="165" spans="1:4" x14ac:dyDescent="0.25">
      <c r="A165" s="3"/>
      <c r="B165" s="5"/>
      <c r="C165" s="3"/>
      <c r="D165" s="4"/>
    </row>
    <row r="166" spans="1:4" x14ac:dyDescent="0.25">
      <c r="A166" s="3"/>
      <c r="B166" s="5"/>
      <c r="C166" s="5"/>
      <c r="D166" s="4"/>
    </row>
    <row r="187" spans="1:4" x14ac:dyDescent="0.25">
      <c r="A187" s="3"/>
      <c r="B187" s="3"/>
      <c r="C187" s="3"/>
      <c r="D187" s="4"/>
    </row>
    <row r="188" spans="1:4" x14ac:dyDescent="0.25">
      <c r="A188" s="3"/>
      <c r="B188" s="5"/>
      <c r="C188" s="3"/>
      <c r="D188" s="4"/>
    </row>
    <row r="189" spans="1:4" x14ac:dyDescent="0.25">
      <c r="A189" s="3"/>
      <c r="B189" s="5"/>
      <c r="C189" s="5"/>
      <c r="D189" s="4"/>
    </row>
    <row r="210" spans="1:4" x14ac:dyDescent="0.25">
      <c r="A210" s="3"/>
      <c r="B210" s="3"/>
      <c r="C210" s="3"/>
      <c r="D210" s="4"/>
    </row>
    <row r="211" spans="1:4" x14ac:dyDescent="0.25">
      <c r="A211" s="3"/>
      <c r="B211" s="5"/>
      <c r="C211" s="3"/>
      <c r="D211" s="4"/>
    </row>
    <row r="212" spans="1:4" x14ac:dyDescent="0.25">
      <c r="A212" s="3"/>
      <c r="B212" s="5"/>
      <c r="C212" s="5"/>
      <c r="D212" s="4"/>
    </row>
  </sheetData>
  <pageMargins left="0.7" right="0.7" top="0.75" bottom="0.75" header="0.3" footer="0.3"/>
  <pageSetup scale="6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FB50B43-1321-4A27-BDD6-6880FD3008B3}"/>
</file>

<file path=customXml/itemProps2.xml><?xml version="1.0" encoding="utf-8"?>
<ds:datastoreItem xmlns:ds="http://schemas.openxmlformats.org/officeDocument/2006/customXml" ds:itemID="{9EB89914-FD27-4F71-9F4F-A89878FD41EC}"/>
</file>

<file path=customXml/itemProps3.xml><?xml version="1.0" encoding="utf-8"?>
<ds:datastoreItem xmlns:ds="http://schemas.openxmlformats.org/officeDocument/2006/customXml" ds:itemID="{A8F15B4B-93DE-478B-83E1-7B2AECC9E6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Template</vt:lpstr>
      <vt:lpstr>Template!Print_Area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2020-08-19T20:38:49Z</cp:lastPrinted>
  <dcterms:created xsi:type="dcterms:W3CDTF">2018-10-17T18:56:49Z</dcterms:created>
  <dcterms:modified xsi:type="dcterms:W3CDTF">2024-04-11T01:28:28Z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Workpapers</vt:lpwstr>
  </property>
  <property fmtid="{D5CDD505-2E9C-101B-9397-08002B2CF9AE}" pid="4" name="tabIndex">
    <vt:lpwstr>C</vt:lpwstr>
  </property>
  <property fmtid="{D5CDD505-2E9C-101B-9397-08002B2CF9AE}" pid="5" name="workpaperIndex">
    <vt:lpwstr>C.05</vt:lpwstr>
  </property>
  <property fmtid="{D5CDD505-2E9C-101B-9397-08002B2CF9AE}" pid="6" name="ContentTypeId">
    <vt:lpwstr>0x010100BA7879BB3EB3E841817F962675E65027</vt:lpwstr>
  </property>
</Properties>
</file>